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macintoshhd/Dropbox/CTTT/"/>
    </mc:Choice>
  </mc:AlternateContent>
  <xr:revisionPtr revIDLastSave="0" documentId="13_ncr:1_{EC579FED-73E8-1347-A9C7-2A673A73147B}" xr6:coauthVersionLast="45" xr6:coauthVersionMax="45" xr10:uidLastSave="{00000000-0000-0000-0000-000000000000}"/>
  <bookViews>
    <workbookView xWindow="0" yWindow="460" windowWidth="19920" windowHeight="15580" activeTab="2" xr2:uid="{00000000-000D-0000-FFFF-FFFF00000000}"/>
  </bookViews>
  <sheets>
    <sheet name="Mẫu đăng ký lớp 1 " sheetId="5" state="hidden" r:id="rId1"/>
    <sheet name="BÁO GIÁ " sheetId="7" r:id="rId2"/>
    <sheet name="Mẫu đăng ký lớp 1, 2" sheetId="3" r:id="rId3"/>
    <sheet name="Mẫu đăng ký lớp 6" sheetId="4" r:id="rId4"/>
  </sheets>
  <definedNames>
    <definedName name="_xlnm.Print_Area" localSheetId="1">'BÁO GIÁ '!$A$1:$H$29</definedName>
  </definedNames>
  <calcPr calcId="191029"/>
</workbook>
</file>

<file path=xl/calcChain.xml><?xml version="1.0" encoding="utf-8"?>
<calcChain xmlns="http://schemas.openxmlformats.org/spreadsheetml/2006/main">
  <c r="F21" i="7" l="1"/>
  <c r="F20" i="7"/>
  <c r="F19" i="7"/>
  <c r="F18" i="7"/>
  <c r="F17" i="7"/>
  <c r="F16" i="7"/>
  <c r="F15" i="7"/>
  <c r="F14" i="7"/>
  <c r="F13" i="7"/>
  <c r="F12" i="7"/>
  <c r="F11" i="7"/>
  <c r="F10" i="7"/>
  <c r="F22" i="7" s="1"/>
</calcChain>
</file>

<file path=xl/sharedStrings.xml><?xml version="1.0" encoding="utf-8"?>
<sst xmlns="http://schemas.openxmlformats.org/spreadsheetml/2006/main" count="154" uniqueCount="86">
  <si>
    <t>ĐƠN VỊ: PHÒNG GD&amp;ĐT ….</t>
  </si>
  <si>
    <t>Người phụ trách:</t>
  </si>
  <si>
    <t>TT</t>
  </si>
  <si>
    <t>Đơn vị</t>
  </si>
  <si>
    <t>Số tài khoản</t>
  </si>
  <si>
    <t>Tại KBNN</t>
  </si>
  <si>
    <t xml:space="preserve">Họ và tên </t>
  </si>
  <si>
    <t>Trường …...</t>
  </si>
  <si>
    <t>NGƯỜI LẬP BẢNG</t>
  </si>
  <si>
    <t>Thành tiền</t>
  </si>
  <si>
    <t xml:space="preserve">Mã số thuế
 </t>
  </si>
  <si>
    <t xml:space="preserve">Địa chỉ </t>
  </si>
  <si>
    <t>I</t>
  </si>
  <si>
    <t>…………….</t>
  </si>
  <si>
    <t xml:space="preserve">Trường THCS </t>
  </si>
  <si>
    <t>Trường……</t>
  </si>
  <si>
    <t>………………..</t>
  </si>
  <si>
    <t xml:space="preserve">Hiệu trưởng </t>
  </si>
  <si>
    <t xml:space="preserve">Số điện thoại </t>
  </si>
  <si>
    <t>Bộ tranh GDQPAN lớp 2
(480.000đ)</t>
  </si>
  <si>
    <t>Bộ tranh GDQPAN lớp 6
(1.250.000đ)</t>
  </si>
  <si>
    <t>USB
(490.000đ)</t>
  </si>
  <si>
    <t xml:space="preserve"> 02 đĩa DVD
(170.000đ)</t>
  </si>
  <si>
    <t xml:space="preserve">
01 USB
(490.000đ)
</t>
  </si>
  <si>
    <t>02 đĩa DVD
(170.000đ)</t>
  </si>
  <si>
    <t>Đĩa hình GDQPAN lớp 6</t>
  </si>
  <si>
    <t>ĐĂNG KÝ BỘ THIẾT BỊ PHỤC VỤ DẠY HỌC LỒNG GHÉP GDQPAN LỚP 6</t>
  </si>
  <si>
    <t>Trường tiểu học</t>
  </si>
  <si>
    <t>Trường tiểu học …….</t>
  </si>
  <si>
    <t>Trường …………..</t>
  </si>
  <si>
    <t>Đĩa hình GDQPAN lớp 2</t>
  </si>
  <si>
    <t>ĐĂNG KÝ BỘ THIẾT BỊ PHỤC VỤ DẠY HỌC LỒNG GHÉP GDQPAN LỚP 2</t>
  </si>
  <si>
    <t>Lưu ý: Đối với Đĩa hình GDQPAN các trường cân đối lựa chọn dùng 02 Đĩa DVD hoặc 01 USB( bao gồm nội dung của 2 đĩa hình DVD)</t>
  </si>
  <si>
    <t>Số lớp 2/trường</t>
  </si>
  <si>
    <t>Kế toán</t>
  </si>
  <si>
    <t xml:space="preserve"> Đăng ký lớp 6 
(đảm bảo 02 Bộ/trường)</t>
  </si>
  <si>
    <t>Đăng ký lớp 2
(đảm bảo 01 bộ/lớp)</t>
  </si>
  <si>
    <t>Số lớp 1/trường</t>
  </si>
  <si>
    <t>Bộ tranh GDQPAN lớp 1
(480.000đ)</t>
  </si>
  <si>
    <t>Đăng ký lớp 1
(đảm bảo 01 bộ/lớp)</t>
  </si>
  <si>
    <t>Đĩa hình GDQPAN lớp 1</t>
  </si>
  <si>
    <t>SĐT: ….</t>
  </si>
  <si>
    <t>SĐT:</t>
  </si>
  <si>
    <t xml:space="preserve">SĐT </t>
  </si>
  <si>
    <t>ĐĂNG KÝ BỘ THIẾT BỊ PHỤC VỤ DẠY HỌC LỒNG GHÉP GDQPAN LỚP 1, 2</t>
  </si>
  <si>
    <t xml:space="preserve"> CÔNG TY CP MÔI TRƯỜNG VÀ THIẾT BỊ GIÁO DỤC VIỆT NAM</t>
  </si>
  <si>
    <t xml:space="preserve">      Địa chỉ: Số 42, Phố Văn La, Phường Phú La, Q. Hà Đông, TP. Hà Nội</t>
  </si>
  <si>
    <t xml:space="preserve">                  VPĐD Phía Nam: B14, Đường D1, Khu phố 4, Phường Tân Thới Nhất, Quận 12, TP. Hồ Chí Minh</t>
  </si>
  <si>
    <t>Điện thoại: 0243.2006.775          Email: veeae.jsc@gmail.com    Website: tbgd.edu.vn</t>
  </si>
  <si>
    <t xml:space="preserve"> Kính gửi: Quý khách hàng</t>
  </si>
  <si>
    <t>DANH MỤC BỘ TRANH GDQPAN, BỘ ĐĨA HÌNH DVD GDQPAN
HƯỚNG DẪN LỒNG GHÉP MÔN HỌC GDQPAN DÀNH CHO LỚP 1, 2, 6</t>
  </si>
  <si>
    <t>(Theo TT 01/2018/TT-BGDĐT ngày 26 tháng 01 năm 2018 của Bộ Giáo dục và Đào tạo)</t>
  </si>
  <si>
    <t>STT</t>
  </si>
  <si>
    <t>Tên hàng hóa</t>
  </si>
  <si>
    <t>ĐVT</t>
  </si>
  <si>
    <t>Đơn giá</t>
  </si>
  <si>
    <t>Số lượng</t>
  </si>
  <si>
    <t>Thông số kỹ thuật</t>
  </si>
  <si>
    <t>Ghi chú</t>
  </si>
  <si>
    <t>Bộ (02 đĩa DVD)</t>
  </si>
  <si>
    <t>Bao gồm 02 đĩa hình DVD</t>
  </si>
  <si>
    <t>Theo TT 01/2018/TT-BGDĐT đảm bảo số lượng tối thiểu 01 bộ /lớp</t>
  </si>
  <si>
    <t>Cái (USB)</t>
  </si>
  <si>
    <t>USB bao gồm nội dung của 02 đĩa hình GDQPAN lớp 1</t>
  </si>
  <si>
    <t>Bộ tranh GDQPAN lớp 1</t>
  </si>
  <si>
    <t>Bộ</t>
  </si>
  <si>
    <t>Bô gồm 06 tranh
KT: 55 x79cm
Quy cách: giấy couché 200g/m2, cán bóng 1 mặt</t>
  </si>
  <si>
    <t>Bộ nẹp theo tranh</t>
  </si>
  <si>
    <t>Bộ gồm 06 cái nẹp 
(1 bộ nẹp/1 bộ tranh)</t>
  </si>
  <si>
    <t>USB bao gồm nội dung của 02 đĩa hình GDQPAN lớp 2</t>
  </si>
  <si>
    <t>Bộ tranh GDQPAN lớp 2</t>
  </si>
  <si>
    <t>Bộ gồm 06 tranh
KT: 55 x79cm
Quy cách: giấy couché 200g/m2, cán bóng 1 mặt</t>
  </si>
  <si>
    <t>Theo TT 01/2018/TT-BGDĐT đảm bảo số lượng tối thiểu 02 bộ/trường</t>
  </si>
  <si>
    <t>USB bao gồm nội dung của 02 đĩa hình GDQPAN lớp 6</t>
  </si>
  <si>
    <t>Bộ tranh GDQPAN lớp 6</t>
  </si>
  <si>
    <t>Bộ gồm 06 tranh
KT: 55 x79cm
Quy cách: Tranh nhựa</t>
  </si>
  <si>
    <t>TỔNG TIỀN</t>
  </si>
  <si>
    <t>Giá trên đã bao gồm thuế VAT và chi phí vận chuyển</t>
  </si>
  <si>
    <t>Mọi thông tin chi tết xin liên hệ:</t>
  </si>
  <si>
    <t>PHÒNG KINH DOANH</t>
  </si>
  <si>
    <t>CÔNG TY CP MÔI TRƯỜNG VÀ THIẾT BỊ GIÁO DỤC VIỆT NAM</t>
  </si>
  <si>
    <t>Điện thoại trụ sở chính tại TP.Hà Nội: 0243.200.6775</t>
  </si>
  <si>
    <t>Website: tbgd.edu.vn</t>
  </si>
  <si>
    <t>Văn phòng đại diện tại TP.Hồ Chí Minh: 0904.596.638</t>
  </si>
  <si>
    <t>ĐƠN VỊ: TRƯỜNG THCS…..</t>
  </si>
  <si>
    <t>ĐƠN VỊ: TRƯỜNG TIỂU HỌC…..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</si>
</sst>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</numFmts>
  <fonts count="36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rgb="FF0463C1"/>
      <name val="Calibri"/>
      <family val="2"/>
    </font>
    <font>
      <u/>
      <sz val="11"/>
      <color indexed="30"/>
      <name val="Calibri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b/>
      <i/>
      <sz val="14"/>
      <color theme="1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1">
    <xf numFmtId="0" fontId="0" fillId="0" borderId="0"/>
    <xf numFmtId="165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>
      <alignment vertical="top"/>
      <protection locked="0"/>
    </xf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8" fillId="0" borderId="0">
      <alignment vertical="top"/>
      <protection locked="0"/>
    </xf>
    <xf numFmtId="0" fontId="19" fillId="0" borderId="0" applyNumberFormat="0" applyFill="0" applyBorder="0" applyAlignment="0" applyProtection="0"/>
    <xf numFmtId="0" fontId="12" fillId="0" borderId="0"/>
    <xf numFmtId="0" fontId="20" fillId="0" borderId="0"/>
    <xf numFmtId="0" fontId="21" fillId="0" borderId="0"/>
    <xf numFmtId="0" fontId="22" fillId="0" borderId="0">
      <alignment vertical="center"/>
    </xf>
    <xf numFmtId="0" fontId="12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/>
    <xf numFmtId="0" fontId="3" fillId="0" borderId="2" xfId="0" applyFont="1" applyBorder="1"/>
    <xf numFmtId="0" fontId="10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right" vertical="center"/>
    </xf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5" fillId="0" borderId="0" xfId="19" applyFont="1"/>
    <xf numFmtId="0" fontId="27" fillId="0" borderId="0" xfId="19" applyFont="1" applyBorder="1" applyAlignment="1">
      <alignment horizontal="center" vertical="center" wrapText="1"/>
    </xf>
    <xf numFmtId="166" fontId="27" fillId="0" borderId="0" xfId="20" applyNumberFormat="1" applyFont="1" applyBorder="1" applyAlignment="1">
      <alignment horizontal="center" vertical="center" wrapText="1"/>
    </xf>
    <xf numFmtId="0" fontId="5" fillId="0" borderId="0" xfId="19" applyFont="1"/>
    <xf numFmtId="0" fontId="2" fillId="0" borderId="2" xfId="19" applyFont="1" applyBorder="1" applyAlignment="1">
      <alignment horizontal="center" vertical="center"/>
    </xf>
    <xf numFmtId="0" fontId="2" fillId="0" borderId="2" xfId="19" applyFont="1" applyBorder="1" applyAlignment="1">
      <alignment horizontal="center" vertical="center" wrapText="1"/>
    </xf>
    <xf numFmtId="166" fontId="2" fillId="0" borderId="2" xfId="20" applyNumberFormat="1" applyFont="1" applyBorder="1" applyAlignment="1">
      <alignment horizontal="center" vertical="center" wrapText="1"/>
    </xf>
    <xf numFmtId="0" fontId="10" fillId="0" borderId="0" xfId="19" applyFont="1" applyAlignment="1">
      <alignment horizontal="center" vertical="center"/>
    </xf>
    <xf numFmtId="0" fontId="29" fillId="0" borderId="2" xfId="19" applyFont="1" applyBorder="1" applyAlignment="1">
      <alignment horizontal="center" vertical="center" wrapText="1"/>
    </xf>
    <xf numFmtId="166" fontId="29" fillId="0" borderId="2" xfId="20" applyNumberFormat="1" applyFont="1" applyBorder="1" applyAlignment="1">
      <alignment horizontal="center" vertical="center"/>
    </xf>
    <xf numFmtId="0" fontId="29" fillId="0" borderId="2" xfId="19" applyFont="1" applyBorder="1" applyAlignment="1">
      <alignment horizontal="center" vertical="center"/>
    </xf>
    <xf numFmtId="166" fontId="29" fillId="0" borderId="2" xfId="19" applyNumberFormat="1" applyFont="1" applyBorder="1" applyAlignment="1">
      <alignment horizontal="center" vertical="center"/>
    </xf>
    <xf numFmtId="0" fontId="29" fillId="0" borderId="2" xfId="19" applyFont="1" applyBorder="1" applyAlignment="1">
      <alignment vertical="center"/>
    </xf>
    <xf numFmtId="0" fontId="10" fillId="0" borderId="0" xfId="19" applyFont="1"/>
    <xf numFmtId="0" fontId="29" fillId="0" borderId="2" xfId="19" applyFont="1" applyBorder="1" applyAlignment="1">
      <alignment vertical="center" wrapText="1"/>
    </xf>
    <xf numFmtId="0" fontId="29" fillId="0" borderId="5" xfId="19" applyFont="1" applyBorder="1" applyAlignment="1">
      <alignment vertical="center" wrapText="1"/>
    </xf>
    <xf numFmtId="0" fontId="29" fillId="0" borderId="7" xfId="19" applyFont="1" applyBorder="1" applyAlignment="1">
      <alignment horizontal="center" vertical="center" wrapText="1"/>
    </xf>
    <xf numFmtId="166" fontId="2" fillId="0" borderId="2" xfId="19" applyNumberFormat="1" applyFont="1" applyBorder="1" applyAlignment="1">
      <alignment horizontal="center" vertical="center"/>
    </xf>
    <xf numFmtId="0" fontId="29" fillId="0" borderId="2" xfId="19" applyFont="1" applyBorder="1"/>
    <xf numFmtId="0" fontId="30" fillId="0" borderId="0" xfId="19" applyFont="1"/>
    <xf numFmtId="166" fontId="30" fillId="0" borderId="0" xfId="20" applyNumberFormat="1" applyFont="1"/>
    <xf numFmtId="0" fontId="29" fillId="0" borderId="0" xfId="19" applyFont="1"/>
    <xf numFmtId="0" fontId="31" fillId="2" borderId="0" xfId="19" applyFont="1" applyFill="1" applyAlignment="1"/>
    <xf numFmtId="0" fontId="32" fillId="2" borderId="0" xfId="19" applyFont="1" applyFill="1" applyBorder="1" applyAlignment="1">
      <alignment horizontal="center" vertical="center"/>
    </xf>
    <xf numFmtId="166" fontId="32" fillId="2" borderId="0" xfId="20" applyNumberFormat="1" applyFont="1" applyFill="1" applyBorder="1" applyAlignment="1">
      <alignment horizontal="center" vertical="center"/>
    </xf>
    <xf numFmtId="0" fontId="33" fillId="0" borderId="0" xfId="19" applyFont="1"/>
    <xf numFmtId="0" fontId="34" fillId="3" borderId="0" xfId="19" applyFont="1" applyFill="1" applyAlignment="1"/>
    <xf numFmtId="0" fontId="32" fillId="2" borderId="0" xfId="19" applyFont="1" applyFill="1" applyBorder="1" applyAlignment="1">
      <alignment horizontal="center"/>
    </xf>
    <xf numFmtId="166" fontId="32" fillId="2" borderId="0" xfId="20" applyNumberFormat="1" applyFont="1" applyFill="1" applyBorder="1" applyAlignment="1">
      <alignment horizontal="center"/>
    </xf>
    <xf numFmtId="0" fontId="34" fillId="3" borderId="0" xfId="19" applyFont="1" applyFill="1" applyAlignment="1">
      <alignment horizontal="center" vertical="center"/>
    </xf>
    <xf numFmtId="0" fontId="20" fillId="3" borderId="0" xfId="19" applyFont="1" applyFill="1" applyAlignment="1">
      <alignment horizontal="left"/>
    </xf>
    <xf numFmtId="0" fontId="20" fillId="3" borderId="0" xfId="19" applyFont="1" applyFill="1"/>
    <xf numFmtId="166" fontId="20" fillId="3" borderId="0" xfId="20" applyNumberFormat="1" applyFont="1" applyFill="1"/>
    <xf numFmtId="0" fontId="32" fillId="3" borderId="0" xfId="19" applyFont="1" applyFill="1" applyAlignment="1">
      <alignment horizontal="left"/>
    </xf>
    <xf numFmtId="0" fontId="20" fillId="2" borderId="0" xfId="19" applyFont="1" applyFill="1" applyAlignment="1">
      <alignment horizontal="center" vertical="center"/>
    </xf>
    <xf numFmtId="166" fontId="33" fillId="0" borderId="0" xfId="20" applyNumberFormat="1" applyFont="1"/>
    <xf numFmtId="0" fontId="35" fillId="0" borderId="0" xfId="19" applyFont="1"/>
    <xf numFmtId="166" fontId="35" fillId="0" borderId="0" xfId="2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9" fillId="0" borderId="5" xfId="19" applyFont="1" applyBorder="1" applyAlignment="1">
      <alignment horizontal="center" vertical="center"/>
    </xf>
    <xf numFmtId="0" fontId="29" fillId="0" borderId="6" xfId="19" applyFont="1" applyBorder="1" applyAlignment="1">
      <alignment horizontal="center" vertical="center"/>
    </xf>
    <xf numFmtId="0" fontId="29" fillId="0" borderId="7" xfId="19" applyFont="1" applyBorder="1" applyAlignment="1">
      <alignment horizontal="center" vertical="center"/>
    </xf>
    <xf numFmtId="0" fontId="29" fillId="0" borderId="5" xfId="19" applyFont="1" applyBorder="1" applyAlignment="1">
      <alignment horizontal="left" vertical="center" wrapText="1"/>
    </xf>
    <xf numFmtId="0" fontId="29" fillId="0" borderId="7" xfId="19" applyFont="1" applyBorder="1" applyAlignment="1">
      <alignment horizontal="left" vertical="center" wrapText="1"/>
    </xf>
    <xf numFmtId="0" fontId="29" fillId="0" borderId="5" xfId="19" applyFont="1" applyBorder="1" applyAlignment="1">
      <alignment horizontal="center" vertical="center" wrapText="1"/>
    </xf>
    <xf numFmtId="0" fontId="29" fillId="0" borderId="6" xfId="19" applyFont="1" applyBorder="1" applyAlignment="1">
      <alignment horizontal="center" vertical="center" wrapText="1"/>
    </xf>
    <xf numFmtId="0" fontId="29" fillId="0" borderId="7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34" fillId="0" borderId="0" xfId="19" applyFont="1" applyFill="1" applyBorder="1" applyAlignment="1">
      <alignment horizontal="left" wrapText="1"/>
    </xf>
    <xf numFmtId="0" fontId="10" fillId="0" borderId="1" xfId="19" applyFont="1" applyBorder="1" applyAlignment="1">
      <alignment horizontal="center" vertical="center"/>
    </xf>
    <xf numFmtId="0" fontId="29" fillId="0" borderId="2" xfId="19" applyFont="1" applyBorder="1" applyAlignment="1">
      <alignment horizontal="center" vertical="center"/>
    </xf>
    <xf numFmtId="0" fontId="29" fillId="0" borderId="2" xfId="19" applyFont="1" applyBorder="1" applyAlignment="1">
      <alignment horizontal="left" vertical="center" wrapText="1"/>
    </xf>
    <xf numFmtId="0" fontId="29" fillId="0" borderId="2" xfId="19" applyFont="1" applyBorder="1" applyAlignment="1">
      <alignment horizontal="center" vertical="center" wrapText="1"/>
    </xf>
    <xf numFmtId="0" fontId="4" fillId="0" borderId="0" xfId="19" applyFont="1" applyAlignment="1">
      <alignment horizontal="center" vertical="center" wrapText="1"/>
    </xf>
    <xf numFmtId="0" fontId="24" fillId="0" borderId="0" xfId="19" applyFont="1" applyFill="1" applyBorder="1" applyAlignment="1">
      <alignment horizontal="center" vertical="center" wrapText="1"/>
    </xf>
    <xf numFmtId="0" fontId="26" fillId="0" borderId="0" xfId="19" applyFont="1" applyFill="1" applyBorder="1" applyAlignment="1">
      <alignment horizontal="center" vertical="center" wrapText="1"/>
    </xf>
    <xf numFmtId="0" fontId="28" fillId="0" borderId="0" xfId="19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1">
    <cellStyle name="Comma" xfId="1" builtinId="3"/>
    <cellStyle name="Comma 2" xfId="5" xr:uid="{00000000-0005-0000-0000-000001000000}"/>
    <cellStyle name="Comma 2 2" xfId="6" xr:uid="{00000000-0005-0000-0000-000002000000}"/>
    <cellStyle name="Comma 2 3" xfId="7" xr:uid="{00000000-0005-0000-0000-000003000000}"/>
    <cellStyle name="Comma 2 4" xfId="8" xr:uid="{00000000-0005-0000-0000-000004000000}"/>
    <cellStyle name="Comma 3" xfId="9" xr:uid="{00000000-0005-0000-0000-000005000000}"/>
    <cellStyle name="Comma 4" xfId="10" xr:uid="{00000000-0005-0000-0000-000006000000}"/>
    <cellStyle name="Comma 5" xfId="20" xr:uid="{00000000-0005-0000-0000-000007000000}"/>
    <cellStyle name="Hyperlink 2" xfId="11" xr:uid="{00000000-0005-0000-0000-000008000000}"/>
    <cellStyle name="Hyperlink 3" xfId="12" xr:uid="{00000000-0005-0000-0000-000009000000}"/>
    <cellStyle name="Normal" xfId="0" builtinId="0"/>
    <cellStyle name="Normal 2" xfId="3" xr:uid="{00000000-0005-0000-0000-00000B000000}"/>
    <cellStyle name="Normal 2 2" xfId="13" xr:uid="{00000000-0005-0000-0000-00000C000000}"/>
    <cellStyle name="Normal 2 3" xfId="14" xr:uid="{00000000-0005-0000-0000-00000D000000}"/>
    <cellStyle name="Normal 3" xfId="4" xr:uid="{00000000-0005-0000-0000-00000E000000}"/>
    <cellStyle name="Normal 4" xfId="2" xr:uid="{00000000-0005-0000-0000-00000F000000}"/>
    <cellStyle name="Normal 5" xfId="15" xr:uid="{00000000-0005-0000-0000-000010000000}"/>
    <cellStyle name="Normal 6" xfId="16" xr:uid="{00000000-0005-0000-0000-000011000000}"/>
    <cellStyle name="Normal 7" xfId="17" xr:uid="{00000000-0005-0000-0000-000012000000}"/>
    <cellStyle name="Normal 8" xfId="18" xr:uid="{00000000-0005-0000-0000-000013000000}"/>
    <cellStyle name="Normal 9" xfId="19" xr:uid="{00000000-0005-0000-0000-00001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285750</xdr:rowOff>
    </xdr:from>
    <xdr:to>
      <xdr:col>1</xdr:col>
      <xdr:colOff>1028700</xdr:colOff>
      <xdr:row>3</xdr:row>
      <xdr:rowOff>180976</xdr:rowOff>
    </xdr:to>
    <xdr:pic>
      <xdr:nvPicPr>
        <xdr:cNvPr id="2" name="Picture 3" descr="IMG_20161029_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0"/>
          <a:ext cx="1114425" cy="75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opLeftCell="A7" workbookViewId="0">
      <selection activeCell="D4" sqref="D4"/>
    </sheetView>
  </sheetViews>
  <sheetFormatPr baseColWidth="10" defaultColWidth="9" defaultRowHeight="14" x14ac:dyDescent="0.15"/>
  <cols>
    <col min="1" max="1" width="4.83203125" style="3" customWidth="1"/>
    <col min="2" max="2" width="26.5" style="3" customWidth="1"/>
    <col min="3" max="3" width="12.5" style="3" customWidth="1"/>
    <col min="4" max="4" width="15.83203125" style="3" customWidth="1"/>
    <col min="5" max="5" width="25.5" style="3" customWidth="1"/>
    <col min="6" max="6" width="15" style="3" customWidth="1"/>
    <col min="7" max="7" width="14.5" style="3" customWidth="1"/>
    <col min="8" max="8" width="13.1640625" style="3" bestFit="1" customWidth="1"/>
    <col min="9" max="9" width="17.33203125" style="3" bestFit="1" customWidth="1"/>
    <col min="10" max="10" width="14.5" style="3" customWidth="1"/>
    <col min="11" max="11" width="17.33203125" style="3" bestFit="1" customWidth="1"/>
    <col min="12" max="12" width="14.5" style="3" customWidth="1"/>
    <col min="13" max="13" width="13.83203125" style="3" customWidth="1"/>
    <col min="14" max="14" width="17.5" style="3" customWidth="1"/>
    <col min="15" max="15" width="14.5" style="3" customWidth="1"/>
    <col min="16" max="16384" width="9" style="3"/>
  </cols>
  <sheetData>
    <row r="1" spans="1:15" ht="35.25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7" customHeight="1" x14ac:dyDescent="0.2">
      <c r="A2" s="41" t="s">
        <v>0</v>
      </c>
      <c r="B2" s="41"/>
      <c r="C2" s="41"/>
      <c r="D2" s="33"/>
      <c r="E2" s="33"/>
      <c r="F2" s="33"/>
      <c r="G2" s="33"/>
      <c r="H2" s="33"/>
      <c r="I2" s="33"/>
      <c r="L2" s="33"/>
    </row>
    <row r="3" spans="1:15" ht="17" x14ac:dyDescent="0.2">
      <c r="A3" s="5" t="s">
        <v>1</v>
      </c>
      <c r="B3" s="5"/>
      <c r="C3" s="5"/>
      <c r="D3" s="6" t="s">
        <v>41</v>
      </c>
      <c r="E3" s="6"/>
      <c r="F3" s="6"/>
      <c r="G3" s="6"/>
      <c r="H3" s="6"/>
      <c r="I3" s="6"/>
      <c r="L3" s="6"/>
    </row>
    <row r="4" spans="1:15" ht="16" x14ac:dyDescent="0.2">
      <c r="A4" s="7"/>
      <c r="B4" s="7"/>
      <c r="C4" s="8"/>
      <c r="D4" s="8"/>
      <c r="E4" s="8"/>
      <c r="F4" s="8"/>
      <c r="G4" s="8"/>
      <c r="H4" s="8"/>
      <c r="I4" s="8"/>
      <c r="L4" s="8"/>
    </row>
    <row r="5" spans="1:15" s="1" customFormat="1" ht="29.25" customHeight="1" x14ac:dyDescent="0.2">
      <c r="A5" s="99" t="s">
        <v>2</v>
      </c>
      <c r="B5" s="99" t="s">
        <v>3</v>
      </c>
      <c r="C5" s="103" t="s">
        <v>39</v>
      </c>
      <c r="D5" s="104"/>
      <c r="E5" s="104"/>
      <c r="F5" s="105"/>
      <c r="G5" s="93" t="s">
        <v>9</v>
      </c>
      <c r="H5" s="102" t="s">
        <v>17</v>
      </c>
      <c r="I5" s="102"/>
      <c r="J5" s="112" t="s">
        <v>34</v>
      </c>
      <c r="K5" s="113"/>
      <c r="L5" s="93" t="s">
        <v>11</v>
      </c>
      <c r="M5" s="96" t="s">
        <v>4</v>
      </c>
      <c r="N5" s="99" t="s">
        <v>5</v>
      </c>
      <c r="O5" s="96" t="s">
        <v>10</v>
      </c>
    </row>
    <row r="6" spans="1:15" s="1" customFormat="1" ht="18.75" customHeight="1" x14ac:dyDescent="0.2">
      <c r="A6" s="100"/>
      <c r="B6" s="100"/>
      <c r="C6" s="106"/>
      <c r="D6" s="107"/>
      <c r="E6" s="107"/>
      <c r="F6" s="108"/>
      <c r="G6" s="94"/>
      <c r="H6" s="94" t="s">
        <v>6</v>
      </c>
      <c r="I6" s="94" t="s">
        <v>18</v>
      </c>
      <c r="J6" s="102" t="s">
        <v>6</v>
      </c>
      <c r="K6" s="102" t="s">
        <v>18</v>
      </c>
      <c r="L6" s="94"/>
      <c r="M6" s="97"/>
      <c r="N6" s="100"/>
      <c r="O6" s="97"/>
    </row>
    <row r="7" spans="1:15" s="1" customFormat="1" ht="18.75" customHeight="1" x14ac:dyDescent="0.2">
      <c r="A7" s="100"/>
      <c r="B7" s="100"/>
      <c r="C7" s="109"/>
      <c r="D7" s="110"/>
      <c r="E7" s="110"/>
      <c r="F7" s="111"/>
      <c r="G7" s="94"/>
      <c r="H7" s="94"/>
      <c r="I7" s="94"/>
      <c r="J7" s="102"/>
      <c r="K7" s="102"/>
      <c r="L7" s="94"/>
      <c r="M7" s="97"/>
      <c r="N7" s="100"/>
      <c r="O7" s="97"/>
    </row>
    <row r="8" spans="1:15" s="1" customFormat="1" ht="42" customHeight="1" x14ac:dyDescent="0.2">
      <c r="A8" s="100"/>
      <c r="B8" s="100"/>
      <c r="C8" s="114" t="s">
        <v>37</v>
      </c>
      <c r="D8" s="114" t="s">
        <v>38</v>
      </c>
      <c r="E8" s="114" t="s">
        <v>40</v>
      </c>
      <c r="F8" s="114"/>
      <c r="G8" s="95"/>
      <c r="H8" s="95"/>
      <c r="I8" s="95"/>
      <c r="J8" s="102"/>
      <c r="K8" s="102"/>
      <c r="L8" s="95"/>
      <c r="M8" s="98"/>
      <c r="N8" s="101"/>
      <c r="O8" s="98"/>
    </row>
    <row r="9" spans="1:15" s="1" customFormat="1" ht="76" x14ac:dyDescent="0.2">
      <c r="A9" s="101"/>
      <c r="B9" s="101"/>
      <c r="C9" s="114"/>
      <c r="D9" s="114"/>
      <c r="E9" s="49" t="s">
        <v>22</v>
      </c>
      <c r="F9" s="49" t="s">
        <v>23</v>
      </c>
      <c r="G9" s="44"/>
      <c r="H9" s="44"/>
      <c r="I9" s="44"/>
      <c r="J9" s="45"/>
      <c r="K9" s="45"/>
      <c r="L9" s="44"/>
      <c r="M9" s="45"/>
      <c r="N9" s="46"/>
      <c r="O9" s="45"/>
    </row>
    <row r="10" spans="1:15" s="1" customFormat="1" ht="19" x14ac:dyDescent="0.2">
      <c r="A10" s="46" t="s">
        <v>12</v>
      </c>
      <c r="B10" s="46" t="s">
        <v>27</v>
      </c>
      <c r="C10" s="46"/>
      <c r="D10" s="49"/>
      <c r="E10" s="49"/>
      <c r="F10" s="49"/>
      <c r="G10" s="44"/>
      <c r="H10" s="44"/>
      <c r="I10" s="44"/>
      <c r="J10" s="45"/>
      <c r="K10" s="45"/>
      <c r="L10" s="44"/>
      <c r="M10" s="45"/>
      <c r="N10" s="46"/>
      <c r="O10" s="45"/>
    </row>
    <row r="11" spans="1:15" s="2" customFormat="1" ht="28.5" customHeight="1" x14ac:dyDescent="0.2">
      <c r="A11" s="9">
        <v>1</v>
      </c>
      <c r="B11" s="10" t="s">
        <v>28</v>
      </c>
      <c r="C11" s="10"/>
      <c r="D11" s="11"/>
      <c r="E11" s="11"/>
      <c r="F11" s="11"/>
      <c r="G11" s="22"/>
      <c r="H11" s="22"/>
      <c r="I11" s="22"/>
      <c r="J11" s="21"/>
      <c r="K11" s="9"/>
      <c r="L11" s="22"/>
      <c r="M11" s="21"/>
      <c r="N11" s="10"/>
      <c r="O11" s="21"/>
    </row>
    <row r="12" spans="1:15" s="2" customFormat="1" ht="19" x14ac:dyDescent="0.2">
      <c r="A12" s="12">
        <v>2</v>
      </c>
      <c r="B12" s="13" t="s">
        <v>29</v>
      </c>
      <c r="C12" s="13"/>
      <c r="D12" s="15"/>
      <c r="E12" s="15"/>
      <c r="F12" s="15"/>
      <c r="G12" s="22"/>
      <c r="H12" s="22"/>
      <c r="I12" s="22"/>
      <c r="J12" s="21"/>
      <c r="K12" s="9"/>
      <c r="L12" s="22"/>
      <c r="M12" s="21"/>
      <c r="N12" s="10"/>
      <c r="O12" s="21"/>
    </row>
    <row r="13" spans="1:15" s="2" customFormat="1" ht="18" x14ac:dyDescent="0.2">
      <c r="A13" s="9">
        <v>3</v>
      </c>
      <c r="B13" s="14" t="s">
        <v>13</v>
      </c>
      <c r="C13" s="14"/>
      <c r="D13" s="16"/>
      <c r="E13" s="16"/>
      <c r="F13" s="16"/>
      <c r="G13" s="22"/>
      <c r="H13" s="22"/>
      <c r="I13" s="22"/>
      <c r="J13" s="21"/>
      <c r="K13" s="9"/>
      <c r="L13" s="22"/>
      <c r="M13" s="21"/>
      <c r="N13" s="10"/>
      <c r="O13" s="21"/>
    </row>
    <row r="14" spans="1:15" s="48" customFormat="1" ht="18" x14ac:dyDescent="0.2">
      <c r="A14" s="48" t="s">
        <v>32</v>
      </c>
    </row>
    <row r="15" spans="1:15" ht="17" x14ac:dyDescent="0.2">
      <c r="D15" s="19"/>
      <c r="E15" s="19"/>
      <c r="F15" s="19"/>
      <c r="G15" s="19"/>
      <c r="H15" s="19"/>
      <c r="I15" s="19"/>
      <c r="J15" s="43"/>
      <c r="L15" s="19"/>
      <c r="M15" s="91" t="s">
        <v>8</v>
      </c>
      <c r="N15" s="91"/>
      <c r="O15" s="91"/>
    </row>
    <row r="16" spans="1:15" ht="17" x14ac:dyDescent="0.2">
      <c r="B16" s="19"/>
      <c r="C16" s="19"/>
      <c r="D16" s="19"/>
      <c r="E16" s="19"/>
      <c r="F16" s="19"/>
      <c r="G16" s="19"/>
      <c r="H16" s="19"/>
      <c r="I16" s="19"/>
      <c r="L16" s="19"/>
    </row>
    <row r="21" spans="2:15" ht="18" x14ac:dyDescent="0.2">
      <c r="B21" s="20"/>
      <c r="C21" s="20"/>
      <c r="J21" s="47"/>
      <c r="M21" s="92"/>
      <c r="N21" s="92"/>
      <c r="O21" s="92"/>
    </row>
  </sheetData>
  <mergeCells count="19">
    <mergeCell ref="H6:H8"/>
    <mergeCell ref="I6:I8"/>
    <mergeCell ref="J6:J8"/>
    <mergeCell ref="K6:K8"/>
    <mergeCell ref="A5:A9"/>
    <mergeCell ref="B5:B9"/>
    <mergeCell ref="C5:F7"/>
    <mergeCell ref="G5:G8"/>
    <mergeCell ref="H5:I5"/>
    <mergeCell ref="J5:K5"/>
    <mergeCell ref="C8:C9"/>
    <mergeCell ref="D8:D9"/>
    <mergeCell ref="E8:F8"/>
    <mergeCell ref="M15:O15"/>
    <mergeCell ref="M21:O21"/>
    <mergeCell ref="L5:L8"/>
    <mergeCell ref="M5:M8"/>
    <mergeCell ref="N5:N8"/>
    <mergeCell ref="O5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zoomScaleNormal="100" zoomScaleSheetLayoutView="100" workbookViewId="0">
      <selection activeCell="B29" sqref="B29"/>
    </sheetView>
  </sheetViews>
  <sheetFormatPr baseColWidth="10" defaultColWidth="9.1640625" defaultRowHeight="19" x14ac:dyDescent="0.25"/>
  <cols>
    <col min="1" max="1" width="6.1640625" style="89" customWidth="1"/>
    <col min="2" max="2" width="19.83203125" style="89" customWidth="1"/>
    <col min="3" max="3" width="12.5" style="89" customWidth="1"/>
    <col min="4" max="4" width="15.33203125" style="90" customWidth="1"/>
    <col min="5" max="5" width="10.5" style="89" customWidth="1"/>
    <col min="6" max="6" width="16" style="89" customWidth="1"/>
    <col min="7" max="7" width="35.5" style="89" customWidth="1"/>
    <col min="8" max="8" width="22.83203125" style="89" customWidth="1"/>
    <col min="9" max="16384" width="9.1640625" style="89"/>
  </cols>
  <sheetData>
    <row r="1" spans="1:8" s="53" customFormat="1" ht="28.5" customHeight="1" x14ac:dyDescent="0.2">
      <c r="A1" s="130" t="s">
        <v>45</v>
      </c>
      <c r="B1" s="130"/>
      <c r="C1" s="130"/>
      <c r="D1" s="130"/>
      <c r="E1" s="130"/>
      <c r="F1" s="130"/>
      <c r="G1" s="130"/>
      <c r="H1" s="130"/>
    </row>
    <row r="2" spans="1:8" s="53" customFormat="1" ht="19.5" customHeight="1" x14ac:dyDescent="0.2">
      <c r="A2" s="131" t="s">
        <v>46</v>
      </c>
      <c r="B2" s="131"/>
      <c r="C2" s="131"/>
      <c r="D2" s="131"/>
      <c r="E2" s="131"/>
      <c r="F2" s="131"/>
      <c r="G2" s="131"/>
      <c r="H2" s="131"/>
    </row>
    <row r="3" spans="1:8" s="53" customFormat="1" ht="19.5" customHeight="1" x14ac:dyDescent="0.2">
      <c r="A3" s="131" t="s">
        <v>47</v>
      </c>
      <c r="B3" s="131"/>
      <c r="C3" s="131"/>
      <c r="D3" s="131"/>
      <c r="E3" s="131"/>
      <c r="F3" s="131"/>
      <c r="G3" s="131"/>
      <c r="H3" s="131"/>
    </row>
    <row r="4" spans="1:8" s="53" customFormat="1" ht="19.5" customHeight="1" x14ac:dyDescent="0.2">
      <c r="A4" s="131" t="s">
        <v>48</v>
      </c>
      <c r="B4" s="131"/>
      <c r="C4" s="131"/>
      <c r="D4" s="131"/>
      <c r="E4" s="131"/>
      <c r="F4" s="131"/>
      <c r="G4" s="131"/>
      <c r="H4" s="131"/>
    </row>
    <row r="5" spans="1:8" s="53" customFormat="1" ht="19.5" customHeight="1" x14ac:dyDescent="0.2">
      <c r="A5" s="54"/>
      <c r="B5" s="54"/>
      <c r="C5" s="54"/>
      <c r="D5" s="55"/>
      <c r="E5" s="54"/>
      <c r="F5" s="54"/>
      <c r="G5" s="54"/>
    </row>
    <row r="6" spans="1:8" s="56" customFormat="1" ht="21.75" customHeight="1" x14ac:dyDescent="0.2">
      <c r="A6" s="132" t="s">
        <v>49</v>
      </c>
      <c r="B6" s="132"/>
      <c r="C6" s="132"/>
      <c r="D6" s="132"/>
      <c r="E6" s="132"/>
      <c r="F6" s="132"/>
      <c r="G6" s="132"/>
      <c r="H6" s="132"/>
    </row>
    <row r="7" spans="1:8" s="56" customFormat="1" ht="44.25" customHeight="1" x14ac:dyDescent="0.2">
      <c r="A7" s="129" t="s">
        <v>50</v>
      </c>
      <c r="B7" s="129"/>
      <c r="C7" s="129"/>
      <c r="D7" s="129"/>
      <c r="E7" s="129"/>
      <c r="F7" s="129"/>
      <c r="G7" s="129"/>
      <c r="H7" s="129"/>
    </row>
    <row r="8" spans="1:8" s="56" customFormat="1" ht="28.5" customHeight="1" x14ac:dyDescent="0.2">
      <c r="A8" s="125" t="s">
        <v>51</v>
      </c>
      <c r="B8" s="125"/>
      <c r="C8" s="125"/>
      <c r="D8" s="125"/>
      <c r="E8" s="125"/>
      <c r="F8" s="125"/>
      <c r="G8" s="125"/>
      <c r="H8" s="125"/>
    </row>
    <row r="9" spans="1:8" s="60" customFormat="1" ht="38.25" customHeight="1" x14ac:dyDescent="0.2">
      <c r="A9" s="57" t="s">
        <v>52</v>
      </c>
      <c r="B9" s="57" t="s">
        <v>53</v>
      </c>
      <c r="C9" s="58" t="s">
        <v>54</v>
      </c>
      <c r="D9" s="59" t="s">
        <v>55</v>
      </c>
      <c r="E9" s="58" t="s">
        <v>56</v>
      </c>
      <c r="F9" s="58" t="s">
        <v>9</v>
      </c>
      <c r="G9" s="58" t="s">
        <v>57</v>
      </c>
      <c r="H9" s="58" t="s">
        <v>58</v>
      </c>
    </row>
    <row r="10" spans="1:8" s="66" customFormat="1" ht="35.25" customHeight="1" x14ac:dyDescent="0.2">
      <c r="A10" s="126">
        <v>1</v>
      </c>
      <c r="B10" s="127" t="s">
        <v>40</v>
      </c>
      <c r="C10" s="61" t="s">
        <v>59</v>
      </c>
      <c r="D10" s="62">
        <v>170000</v>
      </c>
      <c r="E10" s="63"/>
      <c r="F10" s="64">
        <f>E10*D10</f>
        <v>0</v>
      </c>
      <c r="G10" s="65" t="s">
        <v>60</v>
      </c>
      <c r="H10" s="128" t="s">
        <v>61</v>
      </c>
    </row>
    <row r="11" spans="1:8" s="66" customFormat="1" ht="40.5" customHeight="1" x14ac:dyDescent="0.2">
      <c r="A11" s="126"/>
      <c r="B11" s="127"/>
      <c r="C11" s="63" t="s">
        <v>62</v>
      </c>
      <c r="D11" s="62">
        <v>490000</v>
      </c>
      <c r="E11" s="63"/>
      <c r="F11" s="64">
        <f t="shared" ref="F11:F21" si="0">E11*D11</f>
        <v>0</v>
      </c>
      <c r="G11" s="67" t="s">
        <v>63</v>
      </c>
      <c r="H11" s="128"/>
    </row>
    <row r="12" spans="1:8" s="66" customFormat="1" ht="68.25" customHeight="1" x14ac:dyDescent="0.2">
      <c r="A12" s="126"/>
      <c r="B12" s="67" t="s">
        <v>64</v>
      </c>
      <c r="C12" s="63" t="s">
        <v>65</v>
      </c>
      <c r="D12" s="62">
        <v>480000</v>
      </c>
      <c r="E12" s="63"/>
      <c r="F12" s="64">
        <f t="shared" si="0"/>
        <v>0</v>
      </c>
      <c r="G12" s="67" t="s">
        <v>66</v>
      </c>
      <c r="H12" s="128"/>
    </row>
    <row r="13" spans="1:8" s="66" customFormat="1" ht="39.75" customHeight="1" x14ac:dyDescent="0.2">
      <c r="A13" s="126"/>
      <c r="B13" s="67" t="s">
        <v>67</v>
      </c>
      <c r="C13" s="63" t="s">
        <v>65</v>
      </c>
      <c r="D13" s="62">
        <v>142000</v>
      </c>
      <c r="E13" s="63"/>
      <c r="F13" s="64">
        <f t="shared" si="0"/>
        <v>0</v>
      </c>
      <c r="G13" s="67" t="s">
        <v>68</v>
      </c>
      <c r="H13" s="67"/>
    </row>
    <row r="14" spans="1:8" s="66" customFormat="1" ht="33" customHeight="1" x14ac:dyDescent="0.2">
      <c r="A14" s="126">
        <v>2</v>
      </c>
      <c r="B14" s="127" t="s">
        <v>30</v>
      </c>
      <c r="C14" s="61" t="s">
        <v>59</v>
      </c>
      <c r="D14" s="62">
        <v>170000</v>
      </c>
      <c r="E14" s="63"/>
      <c r="F14" s="64">
        <f t="shared" si="0"/>
        <v>0</v>
      </c>
      <c r="G14" s="65" t="s">
        <v>60</v>
      </c>
      <c r="H14" s="120" t="s">
        <v>61</v>
      </c>
    </row>
    <row r="15" spans="1:8" s="66" customFormat="1" ht="36.75" customHeight="1" x14ac:dyDescent="0.2">
      <c r="A15" s="126"/>
      <c r="B15" s="127"/>
      <c r="C15" s="63" t="s">
        <v>62</v>
      </c>
      <c r="D15" s="62">
        <v>490000</v>
      </c>
      <c r="E15" s="63"/>
      <c r="F15" s="64">
        <f t="shared" si="0"/>
        <v>0</v>
      </c>
      <c r="G15" s="67" t="s">
        <v>69</v>
      </c>
      <c r="H15" s="121"/>
    </row>
    <row r="16" spans="1:8" s="66" customFormat="1" ht="68.25" customHeight="1" x14ac:dyDescent="0.2">
      <c r="A16" s="126"/>
      <c r="B16" s="67" t="s">
        <v>70</v>
      </c>
      <c r="C16" s="63" t="s">
        <v>65</v>
      </c>
      <c r="D16" s="62">
        <v>480000</v>
      </c>
      <c r="E16" s="63"/>
      <c r="F16" s="64">
        <f t="shared" si="0"/>
        <v>0</v>
      </c>
      <c r="G16" s="67" t="s">
        <v>71</v>
      </c>
      <c r="H16" s="122"/>
    </row>
    <row r="17" spans="1:8" s="66" customFormat="1" ht="42.75" customHeight="1" x14ac:dyDescent="0.2">
      <c r="A17" s="126"/>
      <c r="B17" s="67" t="s">
        <v>67</v>
      </c>
      <c r="C17" s="63" t="s">
        <v>65</v>
      </c>
      <c r="D17" s="62">
        <v>142000</v>
      </c>
      <c r="E17" s="63"/>
      <c r="F17" s="64">
        <f t="shared" si="0"/>
        <v>0</v>
      </c>
      <c r="G17" s="67" t="s">
        <v>68</v>
      </c>
      <c r="H17" s="61"/>
    </row>
    <row r="18" spans="1:8" s="66" customFormat="1" ht="40.5" customHeight="1" x14ac:dyDescent="0.2">
      <c r="A18" s="115">
        <v>3</v>
      </c>
      <c r="B18" s="118" t="s">
        <v>25</v>
      </c>
      <c r="C18" s="61" t="s">
        <v>59</v>
      </c>
      <c r="D18" s="62">
        <v>170000</v>
      </c>
      <c r="E18" s="63"/>
      <c r="F18" s="64">
        <f t="shared" si="0"/>
        <v>0</v>
      </c>
      <c r="G18" s="65" t="s">
        <v>60</v>
      </c>
      <c r="H18" s="120" t="s">
        <v>72</v>
      </c>
    </row>
    <row r="19" spans="1:8" s="66" customFormat="1" ht="44.25" customHeight="1" x14ac:dyDescent="0.2">
      <c r="A19" s="116"/>
      <c r="B19" s="119"/>
      <c r="C19" s="63" t="s">
        <v>62</v>
      </c>
      <c r="D19" s="62">
        <v>490000</v>
      </c>
      <c r="E19" s="63"/>
      <c r="F19" s="64">
        <f t="shared" si="0"/>
        <v>0</v>
      </c>
      <c r="G19" s="67" t="s">
        <v>73</v>
      </c>
      <c r="H19" s="121"/>
    </row>
    <row r="20" spans="1:8" s="66" customFormat="1" ht="57.75" customHeight="1" x14ac:dyDescent="0.2">
      <c r="A20" s="116"/>
      <c r="B20" s="67" t="s">
        <v>74</v>
      </c>
      <c r="C20" s="63" t="s">
        <v>65</v>
      </c>
      <c r="D20" s="62">
        <v>1250000</v>
      </c>
      <c r="E20" s="63"/>
      <c r="F20" s="64">
        <f t="shared" si="0"/>
        <v>0</v>
      </c>
      <c r="G20" s="67" t="s">
        <v>75</v>
      </c>
      <c r="H20" s="122"/>
    </row>
    <row r="21" spans="1:8" s="66" customFormat="1" ht="38.25" customHeight="1" x14ac:dyDescent="0.2">
      <c r="A21" s="117"/>
      <c r="B21" s="68" t="s">
        <v>67</v>
      </c>
      <c r="C21" s="63" t="s">
        <v>65</v>
      </c>
      <c r="D21" s="62">
        <v>142000</v>
      </c>
      <c r="E21" s="63"/>
      <c r="F21" s="64">
        <f t="shared" si="0"/>
        <v>0</v>
      </c>
      <c r="G21" s="67" t="s">
        <v>68</v>
      </c>
      <c r="H21" s="69"/>
    </row>
    <row r="22" spans="1:8" s="66" customFormat="1" ht="26.25" customHeight="1" x14ac:dyDescent="0.2">
      <c r="A22" s="123" t="s">
        <v>76</v>
      </c>
      <c r="B22" s="123"/>
      <c r="C22" s="123"/>
      <c r="D22" s="123"/>
      <c r="E22" s="57"/>
      <c r="F22" s="70">
        <f>SUM(F10:F21)</f>
        <v>0</v>
      </c>
      <c r="G22" s="67"/>
      <c r="H22" s="71"/>
    </row>
    <row r="23" spans="1:8" s="56" customFormat="1" ht="18" x14ac:dyDescent="0.2">
      <c r="A23" s="72" t="s">
        <v>77</v>
      </c>
      <c r="B23" s="72"/>
      <c r="C23" s="72"/>
      <c r="D23" s="73"/>
      <c r="E23" s="72"/>
      <c r="F23" s="72"/>
      <c r="G23" s="72"/>
      <c r="H23" s="74"/>
    </row>
    <row r="24" spans="1:8" s="78" customFormat="1" ht="16" x14ac:dyDescent="0.2">
      <c r="A24" s="75" t="s">
        <v>78</v>
      </c>
      <c r="B24" s="75"/>
      <c r="C24" s="76"/>
      <c r="D24" s="77"/>
      <c r="E24" s="76"/>
      <c r="F24" s="76"/>
      <c r="G24" s="76"/>
    </row>
    <row r="25" spans="1:8" s="78" customFormat="1" ht="16" x14ac:dyDescent="0.2">
      <c r="B25" s="79" t="s">
        <v>79</v>
      </c>
      <c r="C25" s="80"/>
      <c r="D25" s="81"/>
      <c r="E25" s="80"/>
      <c r="F25" s="80"/>
      <c r="G25" s="76"/>
      <c r="H25" s="82"/>
    </row>
    <row r="26" spans="1:8" s="78" customFormat="1" ht="15.75" customHeight="1" x14ac:dyDescent="0.2">
      <c r="B26" s="124" t="s">
        <v>80</v>
      </c>
      <c r="C26" s="124"/>
      <c r="D26" s="124"/>
      <c r="E26" s="124"/>
      <c r="F26" s="124"/>
      <c r="G26" s="124"/>
      <c r="H26" s="124"/>
    </row>
    <row r="27" spans="1:8" s="78" customFormat="1" ht="16" x14ac:dyDescent="0.2">
      <c r="B27" s="83" t="s">
        <v>81</v>
      </c>
      <c r="C27" s="84"/>
      <c r="D27" s="85"/>
      <c r="E27" s="84"/>
      <c r="F27" s="84"/>
      <c r="G27" s="86"/>
      <c r="H27" s="87"/>
    </row>
    <row r="28" spans="1:8" s="78" customFormat="1" ht="16" x14ac:dyDescent="0.2">
      <c r="B28" s="83" t="s">
        <v>83</v>
      </c>
      <c r="C28" s="84"/>
      <c r="D28" s="85"/>
      <c r="E28" s="84"/>
      <c r="F28" s="84"/>
      <c r="G28" s="87"/>
      <c r="H28" s="87"/>
    </row>
    <row r="29" spans="1:8" s="78" customFormat="1" ht="16" x14ac:dyDescent="0.2">
      <c r="B29" s="83" t="s">
        <v>82</v>
      </c>
      <c r="D29" s="88"/>
    </row>
  </sheetData>
  <mergeCells count="18">
    <mergeCell ref="A7:H7"/>
    <mergeCell ref="A1:H1"/>
    <mergeCell ref="A2:H2"/>
    <mergeCell ref="A3:H3"/>
    <mergeCell ref="A4:H4"/>
    <mergeCell ref="A6:H6"/>
    <mergeCell ref="A8:H8"/>
    <mergeCell ref="A10:A13"/>
    <mergeCell ref="B10:B11"/>
    <mergeCell ref="H10:H12"/>
    <mergeCell ref="A14:A17"/>
    <mergeCell ref="B14:B15"/>
    <mergeCell ref="H14:H16"/>
    <mergeCell ref="A18:A21"/>
    <mergeCell ref="B18:B19"/>
    <mergeCell ref="H18:H20"/>
    <mergeCell ref="A22:D22"/>
    <mergeCell ref="B26:H26"/>
  </mergeCells>
  <pageMargins left="0.47" right="0.25" top="0.3" bottom="0.2" header="0.34" footer="0.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"/>
  <sheetViews>
    <sheetView tabSelected="1" zoomScale="85" zoomScaleNormal="85" workbookViewId="0">
      <selection activeCell="E25" sqref="E25"/>
    </sheetView>
  </sheetViews>
  <sheetFormatPr baseColWidth="10" defaultColWidth="9" defaultRowHeight="14" x14ac:dyDescent="0.15"/>
  <cols>
    <col min="1" max="1" width="4.83203125" style="3" customWidth="1"/>
    <col min="2" max="2" width="26.5" style="3" customWidth="1"/>
    <col min="3" max="3" width="10.83203125" style="3" bestFit="1" customWidth="1"/>
    <col min="4" max="4" width="15.83203125" style="3" customWidth="1"/>
    <col min="5" max="5" width="25.5" style="3" customWidth="1"/>
    <col min="6" max="6" width="15" style="3" customWidth="1"/>
    <col min="7" max="7" width="10.83203125" style="3" bestFit="1" customWidth="1"/>
    <col min="8" max="8" width="15.83203125" style="3" customWidth="1"/>
    <col min="9" max="9" width="25.5" style="3" customWidth="1"/>
    <col min="10" max="10" width="15" style="3" customWidth="1"/>
    <col min="11" max="11" width="14.5" style="3" customWidth="1"/>
    <col min="12" max="12" width="13.1640625" style="3" bestFit="1" customWidth="1"/>
    <col min="13" max="13" width="17.33203125" style="3" bestFit="1" customWidth="1"/>
    <col min="14" max="14" width="14.5" style="3" customWidth="1"/>
    <col min="15" max="15" width="17.33203125" style="3" bestFit="1" customWidth="1"/>
    <col min="16" max="16" width="14.5" style="3" customWidth="1"/>
    <col min="17" max="17" width="13.83203125" style="3" customWidth="1"/>
    <col min="18" max="18" width="17.5" style="3" customWidth="1"/>
    <col min="19" max="19" width="14.5" style="3" customWidth="1"/>
    <col min="20" max="16384" width="9" style="3"/>
  </cols>
  <sheetData>
    <row r="1" spans="1:19" ht="35.25" customHeight="1" x14ac:dyDescent="0.2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7" customHeight="1" x14ac:dyDescent="0.2">
      <c r="A2" s="41" t="s">
        <v>85</v>
      </c>
      <c r="B2" s="41"/>
      <c r="C2" s="41"/>
      <c r="D2" s="33"/>
      <c r="E2" s="33"/>
      <c r="F2" s="33"/>
      <c r="G2" s="41"/>
      <c r="H2" s="33"/>
      <c r="I2" s="33"/>
      <c r="J2" s="28"/>
      <c r="K2" s="4"/>
      <c r="L2" s="28"/>
      <c r="M2" s="28"/>
      <c r="P2" s="28"/>
    </row>
    <row r="3" spans="1:19" ht="17" x14ac:dyDescent="0.2">
      <c r="A3" s="5" t="s">
        <v>1</v>
      </c>
      <c r="B3" s="5"/>
      <c r="C3" s="5"/>
      <c r="D3" s="6"/>
      <c r="E3" s="6" t="s">
        <v>42</v>
      </c>
      <c r="F3" s="6"/>
      <c r="G3" s="5"/>
      <c r="H3" s="6"/>
      <c r="I3" s="6" t="s">
        <v>42</v>
      </c>
      <c r="J3" s="6"/>
      <c r="K3" s="6"/>
      <c r="L3" s="6"/>
      <c r="M3" s="6"/>
      <c r="P3" s="6"/>
    </row>
    <row r="4" spans="1:19" ht="16" x14ac:dyDescent="0.2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P4" s="8"/>
    </row>
    <row r="5" spans="1:19" s="1" customFormat="1" ht="29.25" customHeight="1" x14ac:dyDescent="0.2">
      <c r="A5" s="99" t="s">
        <v>2</v>
      </c>
      <c r="B5" s="99" t="s">
        <v>3</v>
      </c>
      <c r="C5" s="103" t="s">
        <v>39</v>
      </c>
      <c r="D5" s="104"/>
      <c r="E5" s="104"/>
      <c r="F5" s="105"/>
      <c r="G5" s="103" t="s">
        <v>36</v>
      </c>
      <c r="H5" s="104"/>
      <c r="I5" s="104"/>
      <c r="J5" s="105"/>
      <c r="K5" s="93" t="s">
        <v>9</v>
      </c>
      <c r="L5" s="102" t="s">
        <v>17</v>
      </c>
      <c r="M5" s="102"/>
      <c r="N5" s="112" t="s">
        <v>34</v>
      </c>
      <c r="O5" s="113"/>
      <c r="P5" s="93" t="s">
        <v>11</v>
      </c>
      <c r="Q5" s="96" t="s">
        <v>4</v>
      </c>
      <c r="R5" s="99" t="s">
        <v>5</v>
      </c>
      <c r="S5" s="96" t="s">
        <v>10</v>
      </c>
    </row>
    <row r="6" spans="1:19" s="1" customFormat="1" ht="18.75" customHeight="1" x14ac:dyDescent="0.2">
      <c r="A6" s="100"/>
      <c r="B6" s="100"/>
      <c r="C6" s="106"/>
      <c r="D6" s="107"/>
      <c r="E6" s="107"/>
      <c r="F6" s="108"/>
      <c r="G6" s="106"/>
      <c r="H6" s="107"/>
      <c r="I6" s="107"/>
      <c r="J6" s="108"/>
      <c r="K6" s="94"/>
      <c r="L6" s="94" t="s">
        <v>6</v>
      </c>
      <c r="M6" s="94" t="s">
        <v>18</v>
      </c>
      <c r="N6" s="102" t="s">
        <v>6</v>
      </c>
      <c r="O6" s="102" t="s">
        <v>18</v>
      </c>
      <c r="P6" s="94"/>
      <c r="Q6" s="97"/>
      <c r="R6" s="100"/>
      <c r="S6" s="97"/>
    </row>
    <row r="7" spans="1:19" s="1" customFormat="1" ht="18.75" customHeight="1" x14ac:dyDescent="0.2">
      <c r="A7" s="100"/>
      <c r="B7" s="100"/>
      <c r="C7" s="109"/>
      <c r="D7" s="110"/>
      <c r="E7" s="110"/>
      <c r="F7" s="111"/>
      <c r="G7" s="109"/>
      <c r="H7" s="110"/>
      <c r="I7" s="110"/>
      <c r="J7" s="111"/>
      <c r="K7" s="94"/>
      <c r="L7" s="94"/>
      <c r="M7" s="94"/>
      <c r="N7" s="102"/>
      <c r="O7" s="102"/>
      <c r="P7" s="94"/>
      <c r="Q7" s="97"/>
      <c r="R7" s="100"/>
      <c r="S7" s="97"/>
    </row>
    <row r="8" spans="1:19" s="1" customFormat="1" ht="42" customHeight="1" x14ac:dyDescent="0.2">
      <c r="A8" s="100"/>
      <c r="B8" s="100"/>
      <c r="C8" s="114" t="s">
        <v>37</v>
      </c>
      <c r="D8" s="114" t="s">
        <v>38</v>
      </c>
      <c r="E8" s="114" t="s">
        <v>40</v>
      </c>
      <c r="F8" s="114"/>
      <c r="G8" s="114" t="s">
        <v>33</v>
      </c>
      <c r="H8" s="114" t="s">
        <v>19</v>
      </c>
      <c r="I8" s="114" t="s">
        <v>30</v>
      </c>
      <c r="J8" s="114"/>
      <c r="K8" s="95"/>
      <c r="L8" s="95"/>
      <c r="M8" s="95"/>
      <c r="N8" s="102"/>
      <c r="O8" s="102"/>
      <c r="P8" s="95"/>
      <c r="Q8" s="98"/>
      <c r="R8" s="101"/>
      <c r="S8" s="98"/>
    </row>
    <row r="9" spans="1:19" s="1" customFormat="1" ht="76" x14ac:dyDescent="0.2">
      <c r="A9" s="101"/>
      <c r="B9" s="101"/>
      <c r="C9" s="114"/>
      <c r="D9" s="114"/>
      <c r="E9" s="52" t="s">
        <v>22</v>
      </c>
      <c r="F9" s="52" t="s">
        <v>23</v>
      </c>
      <c r="G9" s="114"/>
      <c r="H9" s="114"/>
      <c r="I9" s="23" t="s">
        <v>22</v>
      </c>
      <c r="J9" s="23" t="s">
        <v>23</v>
      </c>
      <c r="K9" s="34"/>
      <c r="L9" s="34"/>
      <c r="M9" s="34"/>
      <c r="N9" s="40"/>
      <c r="O9" s="35"/>
      <c r="P9" s="34"/>
      <c r="Q9" s="35"/>
      <c r="R9" s="32"/>
      <c r="S9" s="35"/>
    </row>
    <row r="10" spans="1:19" s="1" customFormat="1" ht="19" x14ac:dyDescent="0.2">
      <c r="A10" s="24" t="s">
        <v>12</v>
      </c>
      <c r="B10" s="24" t="s">
        <v>27</v>
      </c>
      <c r="C10" s="51"/>
      <c r="D10" s="52"/>
      <c r="E10" s="52"/>
      <c r="F10" s="52"/>
      <c r="G10" s="38"/>
      <c r="H10" s="23"/>
      <c r="I10" s="23"/>
      <c r="J10" s="23"/>
      <c r="K10" s="25"/>
      <c r="L10" s="29"/>
      <c r="M10" s="29"/>
      <c r="N10" s="40"/>
      <c r="O10" s="26"/>
      <c r="P10" s="29"/>
      <c r="Q10" s="26"/>
      <c r="R10" s="24"/>
      <c r="S10" s="26"/>
    </row>
    <row r="11" spans="1:19" s="2" customFormat="1" ht="28.5" customHeight="1" x14ac:dyDescent="0.2">
      <c r="A11" s="9">
        <v>1</v>
      </c>
      <c r="B11" s="10" t="s">
        <v>28</v>
      </c>
      <c r="C11" s="10"/>
      <c r="D11" s="11"/>
      <c r="E11" s="11"/>
      <c r="F11" s="11"/>
      <c r="G11" s="10"/>
      <c r="H11" s="11"/>
      <c r="I11" s="11"/>
      <c r="J11" s="11"/>
      <c r="K11" s="22"/>
      <c r="L11" s="22"/>
      <c r="M11" s="22"/>
      <c r="N11" s="21"/>
      <c r="O11" s="9"/>
      <c r="P11" s="22"/>
      <c r="Q11" s="21"/>
      <c r="R11" s="10"/>
      <c r="S11" s="21"/>
    </row>
    <row r="12" spans="1:19" s="2" customFormat="1" ht="19" x14ac:dyDescent="0.2">
      <c r="A12" s="12">
        <v>2</v>
      </c>
      <c r="B12" s="13" t="s">
        <v>29</v>
      </c>
      <c r="C12" s="13"/>
      <c r="D12" s="15"/>
      <c r="E12" s="15"/>
      <c r="F12" s="15"/>
      <c r="G12" s="13"/>
      <c r="H12" s="15"/>
      <c r="I12" s="15"/>
      <c r="J12" s="15"/>
      <c r="K12" s="22"/>
      <c r="L12" s="22"/>
      <c r="M12" s="22"/>
      <c r="N12" s="21"/>
      <c r="O12" s="9"/>
      <c r="P12" s="22"/>
      <c r="Q12" s="21"/>
      <c r="R12" s="10"/>
      <c r="S12" s="21"/>
    </row>
    <row r="13" spans="1:19" s="2" customFormat="1" ht="18" x14ac:dyDescent="0.2">
      <c r="A13" s="9">
        <v>3</v>
      </c>
      <c r="B13" s="14" t="s">
        <v>13</v>
      </c>
      <c r="C13" s="14"/>
      <c r="D13" s="16"/>
      <c r="E13" s="16"/>
      <c r="F13" s="16"/>
      <c r="G13" s="14"/>
      <c r="H13" s="16"/>
      <c r="I13" s="16"/>
      <c r="J13" s="16"/>
      <c r="K13" s="22"/>
      <c r="L13" s="22"/>
      <c r="M13" s="22"/>
      <c r="N13" s="21"/>
      <c r="O13" s="9"/>
      <c r="P13" s="22"/>
      <c r="Q13" s="21"/>
      <c r="R13" s="10"/>
      <c r="S13" s="21"/>
    </row>
    <row r="14" spans="1:19" s="48" customFormat="1" ht="18" x14ac:dyDescent="0.2">
      <c r="A14" s="48" t="s">
        <v>32</v>
      </c>
    </row>
    <row r="15" spans="1:19" ht="17" x14ac:dyDescent="0.2">
      <c r="D15" s="19"/>
      <c r="E15" s="19"/>
      <c r="F15" s="19"/>
      <c r="H15" s="19"/>
      <c r="I15" s="19"/>
      <c r="J15" s="19"/>
      <c r="K15" s="19"/>
      <c r="L15" s="19"/>
      <c r="M15" s="19"/>
      <c r="N15" s="39"/>
      <c r="P15" s="19"/>
      <c r="Q15" s="91" t="s">
        <v>8</v>
      </c>
      <c r="R15" s="91"/>
      <c r="S15" s="91"/>
    </row>
    <row r="16" spans="1:19" ht="17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9"/>
    </row>
    <row r="21" spans="2:19" ht="18" x14ac:dyDescent="0.2">
      <c r="B21" s="20"/>
      <c r="C21" s="20"/>
      <c r="G21" s="20"/>
      <c r="N21" s="36"/>
      <c r="Q21" s="92"/>
      <c r="R21" s="92"/>
      <c r="S21" s="92"/>
    </row>
  </sheetData>
  <mergeCells count="23">
    <mergeCell ref="Q21:S21"/>
    <mergeCell ref="P5:P8"/>
    <mergeCell ref="L5:M5"/>
    <mergeCell ref="L6:L8"/>
    <mergeCell ref="M6:M8"/>
    <mergeCell ref="N5:O5"/>
    <mergeCell ref="N6:N8"/>
    <mergeCell ref="O6:O8"/>
    <mergeCell ref="Q15:S15"/>
    <mergeCell ref="K5:K8"/>
    <mergeCell ref="Q5:Q8"/>
    <mergeCell ref="R5:R8"/>
    <mergeCell ref="S5:S8"/>
    <mergeCell ref="A5:A9"/>
    <mergeCell ref="B5:B9"/>
    <mergeCell ref="H8:H9"/>
    <mergeCell ref="I8:J8"/>
    <mergeCell ref="G8:G9"/>
    <mergeCell ref="G5:J7"/>
    <mergeCell ref="C5:F7"/>
    <mergeCell ref="C8:C9"/>
    <mergeCell ref="D8:D9"/>
    <mergeCell ref="E8:F8"/>
  </mergeCells>
  <pageMargins left="0" right="0" top="0" bottom="0" header="0" footer="0"/>
  <pageSetup paperSize="9" orientation="landscape" r:id="rId1"/>
  <headerFooter>
    <oddHeader>&amp;CPage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5" zoomScaleNormal="85" workbookViewId="0">
      <selection activeCell="A3" sqref="A3"/>
    </sheetView>
  </sheetViews>
  <sheetFormatPr baseColWidth="10" defaultColWidth="9" defaultRowHeight="14" x14ac:dyDescent="0.15"/>
  <cols>
    <col min="1" max="1" width="4.83203125" style="3" customWidth="1"/>
    <col min="2" max="2" width="26.5" style="3" customWidth="1"/>
    <col min="3" max="3" width="19.1640625" style="3" customWidth="1"/>
    <col min="4" max="4" width="26.5" style="3" customWidth="1"/>
    <col min="5" max="5" width="18.5" style="3" customWidth="1"/>
    <col min="6" max="6" width="14" style="3" bestFit="1" customWidth="1"/>
    <col min="7" max="7" width="14.5" style="3" customWidth="1"/>
    <col min="8" max="8" width="13.1640625" style="3" bestFit="1" customWidth="1"/>
    <col min="9" max="9" width="17.33203125" style="3" bestFit="1" customWidth="1"/>
    <col min="10" max="11" width="17.33203125" style="3" customWidth="1"/>
    <col min="12" max="12" width="13.83203125" style="3" customWidth="1"/>
    <col min="13" max="13" width="17.5" style="3" customWidth="1"/>
    <col min="14" max="14" width="14.5" style="3" customWidth="1"/>
    <col min="15" max="16384" width="9" style="3"/>
  </cols>
  <sheetData>
    <row r="1" spans="1:14" ht="35.25" customHeight="1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7" customHeight="1" x14ac:dyDescent="0.2">
      <c r="A2" s="41" t="s">
        <v>84</v>
      </c>
      <c r="B2" s="41"/>
      <c r="C2" s="33"/>
      <c r="D2" s="33"/>
      <c r="E2" s="33"/>
      <c r="F2" s="33"/>
      <c r="G2" s="33"/>
      <c r="H2" s="33"/>
      <c r="I2" s="33"/>
      <c r="J2" s="33"/>
      <c r="K2" s="33"/>
    </row>
    <row r="3" spans="1:14" ht="17" x14ac:dyDescent="0.2">
      <c r="A3" s="5" t="s">
        <v>1</v>
      </c>
      <c r="B3" s="5"/>
      <c r="C3" s="6"/>
      <c r="D3" s="6" t="s">
        <v>43</v>
      </c>
      <c r="E3" s="6"/>
      <c r="F3" s="6"/>
      <c r="G3" s="6"/>
      <c r="H3" s="6"/>
      <c r="I3" s="6"/>
      <c r="J3" s="6"/>
      <c r="K3" s="6"/>
    </row>
    <row r="4" spans="1:14" ht="16" x14ac:dyDescent="0.2">
      <c r="A4" s="7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4" s="1" customFormat="1" ht="29.25" customHeight="1" x14ac:dyDescent="0.2">
      <c r="A5" s="99" t="s">
        <v>2</v>
      </c>
      <c r="B5" s="99" t="s">
        <v>3</v>
      </c>
      <c r="C5" s="103" t="s">
        <v>35</v>
      </c>
      <c r="D5" s="104"/>
      <c r="E5" s="105"/>
      <c r="F5" s="93" t="s">
        <v>9</v>
      </c>
      <c r="G5" s="93" t="s">
        <v>11</v>
      </c>
      <c r="H5" s="102" t="s">
        <v>17</v>
      </c>
      <c r="I5" s="102"/>
      <c r="J5" s="112" t="s">
        <v>34</v>
      </c>
      <c r="K5" s="113"/>
      <c r="L5" s="96" t="s">
        <v>4</v>
      </c>
      <c r="M5" s="99" t="s">
        <v>5</v>
      </c>
      <c r="N5" s="96" t="s">
        <v>10</v>
      </c>
    </row>
    <row r="6" spans="1:14" s="1" customFormat="1" ht="18.75" customHeight="1" x14ac:dyDescent="0.2">
      <c r="A6" s="100"/>
      <c r="B6" s="100"/>
      <c r="C6" s="109"/>
      <c r="D6" s="110"/>
      <c r="E6" s="111"/>
      <c r="F6" s="94"/>
      <c r="G6" s="94"/>
      <c r="H6" s="94" t="s">
        <v>6</v>
      </c>
      <c r="I6" s="102" t="s">
        <v>18</v>
      </c>
      <c r="J6" s="102" t="s">
        <v>6</v>
      </c>
      <c r="K6" s="102" t="s">
        <v>18</v>
      </c>
      <c r="L6" s="97"/>
      <c r="M6" s="100"/>
      <c r="N6" s="97"/>
    </row>
    <row r="7" spans="1:14" s="1" customFormat="1" ht="75" customHeight="1" x14ac:dyDescent="0.2">
      <c r="A7" s="100"/>
      <c r="B7" s="100"/>
      <c r="C7" s="99" t="s">
        <v>20</v>
      </c>
      <c r="D7" s="133" t="s">
        <v>25</v>
      </c>
      <c r="E7" s="134"/>
      <c r="F7" s="95"/>
      <c r="G7" s="95"/>
      <c r="H7" s="95"/>
      <c r="I7" s="102"/>
      <c r="J7" s="102"/>
      <c r="K7" s="102"/>
      <c r="L7" s="98"/>
      <c r="M7" s="101"/>
      <c r="N7" s="98"/>
    </row>
    <row r="8" spans="1:14" s="1" customFormat="1" ht="38" x14ac:dyDescent="0.2">
      <c r="A8" s="101"/>
      <c r="B8" s="101"/>
      <c r="C8" s="101"/>
      <c r="D8" s="23" t="s">
        <v>24</v>
      </c>
      <c r="E8" s="23" t="s">
        <v>21</v>
      </c>
      <c r="F8" s="34"/>
      <c r="G8" s="34"/>
      <c r="H8" s="34"/>
      <c r="I8" s="37"/>
      <c r="J8" s="50"/>
      <c r="K8" s="50"/>
      <c r="L8" s="35"/>
      <c r="M8" s="32"/>
      <c r="N8" s="35"/>
    </row>
    <row r="9" spans="1:14" s="2" customFormat="1" ht="15.75" customHeight="1" x14ac:dyDescent="0.2">
      <c r="A9" s="31"/>
      <c r="B9" s="30" t="s">
        <v>14</v>
      </c>
      <c r="C9" s="16"/>
      <c r="D9" s="16"/>
      <c r="E9" s="16"/>
      <c r="F9" s="22"/>
      <c r="G9" s="22"/>
      <c r="H9" s="22"/>
      <c r="I9" s="22"/>
      <c r="J9" s="22"/>
      <c r="K9" s="22"/>
      <c r="L9" s="21"/>
      <c r="M9" s="10"/>
      <c r="N9" s="21"/>
    </row>
    <row r="10" spans="1:14" s="2" customFormat="1" ht="15.75" customHeight="1" x14ac:dyDescent="0.2">
      <c r="A10" s="12">
        <v>1</v>
      </c>
      <c r="B10" s="14" t="s">
        <v>7</v>
      </c>
      <c r="C10" s="16"/>
      <c r="D10" s="16"/>
      <c r="E10" s="16"/>
      <c r="F10" s="22"/>
      <c r="G10" s="22"/>
      <c r="H10" s="22"/>
      <c r="I10" s="22"/>
      <c r="J10" s="22"/>
      <c r="K10" s="22"/>
      <c r="L10" s="21"/>
      <c r="M10" s="10"/>
      <c r="N10" s="21"/>
    </row>
    <row r="11" spans="1:14" ht="17.25" customHeight="1" x14ac:dyDescent="0.15">
      <c r="A11" s="27">
        <v>2</v>
      </c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7.25" customHeight="1" x14ac:dyDescent="0.15">
      <c r="A12" s="27"/>
      <c r="B12" s="17" t="s">
        <v>16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s="48" customFormat="1" ht="18" x14ac:dyDescent="0.2">
      <c r="A13" s="48" t="s">
        <v>32</v>
      </c>
    </row>
    <row r="14" spans="1:14" ht="17" x14ac:dyDescent="0.2">
      <c r="C14" s="19"/>
      <c r="D14" s="19"/>
      <c r="E14" s="19"/>
      <c r="F14" s="19"/>
      <c r="G14" s="19"/>
      <c r="H14" s="19"/>
      <c r="I14" s="19"/>
      <c r="J14" s="19"/>
      <c r="K14" s="19"/>
      <c r="L14" s="91" t="s">
        <v>8</v>
      </c>
      <c r="M14" s="91"/>
      <c r="N14" s="91"/>
    </row>
    <row r="15" spans="1:14" ht="17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20" spans="2:14" ht="18" x14ac:dyDescent="0.2">
      <c r="B20" s="20"/>
      <c r="L20" s="92"/>
      <c r="M20" s="92"/>
      <c r="N20" s="92"/>
    </row>
  </sheetData>
  <mergeCells count="18">
    <mergeCell ref="A5:A8"/>
    <mergeCell ref="B5:B8"/>
    <mergeCell ref="F5:F7"/>
    <mergeCell ref="G5:G7"/>
    <mergeCell ref="C7:C8"/>
    <mergeCell ref="C5:E6"/>
    <mergeCell ref="D7:E7"/>
    <mergeCell ref="L14:N14"/>
    <mergeCell ref="L20:N20"/>
    <mergeCell ref="N5:N7"/>
    <mergeCell ref="H6:H7"/>
    <mergeCell ref="I6:I7"/>
    <mergeCell ref="H5:I5"/>
    <mergeCell ref="L5:L7"/>
    <mergeCell ref="M5:M7"/>
    <mergeCell ref="J5:K5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Mẫu đăng ký lớp 1 </vt:lpstr>
      <vt:lpstr>BÁO GIÁ </vt:lpstr>
      <vt:lpstr>Mẫu đăng ký lớp 1, 2</vt:lpstr>
      <vt:lpstr>Mẫu đăng ký lớp 6</vt:lpstr>
      <vt:lpstr>'BÁO GIÁ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2020-06-12T04:25:00Z</cp:lastPrinted>
  <dcterms:created xsi:type="dcterms:W3CDTF">2019-05-05T04:22:00Z</dcterms:created>
  <dcterms:modified xsi:type="dcterms:W3CDTF">2021-12-13T03:01:51Z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